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entin\Documents\1. ETUDES\1. 2021-2022 L3\2021 L3 S5 STU\4. Prospection Géophysique\Brenterc'h\"/>
    </mc:Choice>
  </mc:AlternateContent>
  <xr:revisionPtr revIDLastSave="0" documentId="13_ncr:1_{90A9A17A-C82B-4F3A-8420-933C5C1C82BD}" xr6:coauthVersionLast="47" xr6:coauthVersionMax="47" xr10:uidLastSave="{00000000-0000-0000-0000-000000000000}"/>
  <bookViews>
    <workbookView xWindow="-120" yWindow="-120" windowWidth="29040" windowHeight="15990" activeTab="1" xr2:uid="{C33D9810-872B-4FFD-ABAF-629DC6E4F477}"/>
  </bookViews>
  <sheets>
    <sheet name="Topo tachéomètre laser" sheetId="2" r:id="rId1"/>
    <sheet name="Topo niveau optiqu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E4" i="3"/>
  <c r="E5" i="3"/>
  <c r="E6" i="3"/>
  <c r="E7" i="3"/>
  <c r="E8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I24" i="3"/>
  <c r="E25" i="3"/>
  <c r="E26" i="3"/>
  <c r="E27" i="3"/>
  <c r="E28" i="3"/>
  <c r="E30" i="3"/>
  <c r="E31" i="3"/>
  <c r="E32" i="3"/>
  <c r="I33" i="3"/>
  <c r="E34" i="3"/>
  <c r="E35" i="3"/>
  <c r="E36" i="3"/>
  <c r="E37" i="3"/>
  <c r="E38" i="3"/>
  <c r="I39" i="3"/>
  <c r="E40" i="3"/>
  <c r="E41" i="3"/>
  <c r="E43" i="3"/>
  <c r="I44" i="3"/>
  <c r="E45" i="3"/>
  <c r="E46" i="3"/>
  <c r="E47" i="3"/>
  <c r="I48" i="3"/>
  <c r="E49" i="3"/>
</calcChain>
</file>

<file path=xl/sharedStrings.xml><?xml version="1.0" encoding="utf-8"?>
<sst xmlns="http://schemas.openxmlformats.org/spreadsheetml/2006/main" count="61" uniqueCount="33">
  <si>
    <t>Retour</t>
  </si>
  <si>
    <t>G+N</t>
  </si>
  <si>
    <t>G</t>
  </si>
  <si>
    <t>Pas prise</t>
  </si>
  <si>
    <t>12H00</t>
  </si>
  <si>
    <t>G+T (= gravi + tachéomètre)</t>
  </si>
  <si>
    <t>G (= gravimétrie)</t>
  </si>
  <si>
    <t>Hauteur (m)</t>
  </si>
  <si>
    <t>Numéro de point</t>
  </si>
  <si>
    <t>Numéro de base</t>
  </si>
  <si>
    <t>Changement de base à cause de l'altitude (Alt max = 500 cm)</t>
  </si>
  <si>
    <t>base</t>
  </si>
  <si>
    <t>2e mesure de base</t>
  </si>
  <si>
    <t>base n°2</t>
  </si>
  <si>
    <t>Opérateur : Hans, changement de base car distance importante (incertitudes), 11h53</t>
  </si>
  <si>
    <t>base n°1</t>
  </si>
  <si>
    <t>Points de base</t>
  </si>
  <si>
    <t>Points topographie</t>
  </si>
  <si>
    <t>Points gravimétrie</t>
  </si>
  <si>
    <t>Opérateur : Corentin, 11h20</t>
  </si>
  <si>
    <t>dAlt mesure-base</t>
  </si>
  <si>
    <t>Commentaires</t>
  </si>
  <si>
    <t>Distance (m)</t>
  </si>
  <si>
    <t>dAlt (cm)</t>
  </si>
  <si>
    <t>Altitude relative (cm)</t>
  </si>
  <si>
    <t>Distance décamètre (m)</t>
  </si>
  <si>
    <t>N° point</t>
  </si>
  <si>
    <t>N° de la base</t>
  </si>
  <si>
    <t>Angle vertical (°)</t>
  </si>
  <si>
    <t>Angle horizontal (°)</t>
  </si>
  <si>
    <t>Changement d'opérateur, changement de base</t>
  </si>
  <si>
    <t>Base</t>
  </si>
  <si>
    <t>Angle horizontal (grades)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</si>
</sst>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65" fontId="0" fillId="3" borderId="1" xfId="0" applyNumberFormat="1" applyFill="1" applyBorder="1"/>
    <xf numFmtId="165" fontId="0" fillId="0" borderId="0" xfId="0" applyNumberFormat="1"/>
    <xf numFmtId="0" fontId="0" fillId="5" borderId="1" xfId="0" applyFill="1" applyBorder="1"/>
    <xf numFmtId="165" fontId="0" fillId="4" borderId="1" xfId="0" applyNumberFormat="1" applyFill="1" applyBorder="1"/>
    <xf numFmtId="0" fontId="0" fillId="4" borderId="0" xfId="0" applyFill="1"/>
    <xf numFmtId="165" fontId="0" fillId="5" borderId="1" xfId="0" applyNumberFormat="1" applyFill="1" applyBorder="1"/>
    <xf numFmtId="0" fontId="0" fillId="5" borderId="0" xfId="0" applyFill="1"/>
    <xf numFmtId="0" fontId="0" fillId="3" borderId="0" xfId="0" applyFill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346F-ED8F-486F-A1E9-B30DE232EC0D}">
  <dimension ref="A1:F52"/>
  <sheetViews>
    <sheetView zoomScale="70" zoomScaleNormal="70" workbookViewId="0">
      <pane ySplit="1" topLeftCell="A2" activePane="bottomLeft" state="frozen"/>
      <selection activeCell="B28" sqref="B28"/>
      <selection pane="bottomLeft" activeCell="E48" sqref="E48"/>
    </sheetView>
  </sheetViews>
  <sheetFormatPr baseColWidth="10" defaultRowHeight="15" x14ac:dyDescent="0.25"/>
  <cols>
    <col min="1" max="1" width="46.85546875" bestFit="1" customWidth="1"/>
    <col min="2" max="2" width="16.7109375" bestFit="1" customWidth="1"/>
    <col min="3" max="3" width="22.42578125" bestFit="1" customWidth="1"/>
    <col min="4" max="4" width="12.140625" bestFit="1" customWidth="1"/>
    <col min="5" max="5" width="16.28515625" bestFit="1" customWidth="1"/>
    <col min="6" max="6" width="18.7109375" bestFit="1" customWidth="1"/>
  </cols>
  <sheetData>
    <row r="1" spans="1:6" x14ac:dyDescent="0.25">
      <c r="A1" s="3" t="s">
        <v>9</v>
      </c>
      <c r="B1" s="3" t="s">
        <v>8</v>
      </c>
      <c r="C1" s="3" t="s">
        <v>25</v>
      </c>
      <c r="D1" s="3" t="s">
        <v>7</v>
      </c>
      <c r="E1" s="3" t="s">
        <v>28</v>
      </c>
      <c r="F1" s="3" t="s">
        <v>29</v>
      </c>
    </row>
    <row r="2" spans="1:6" x14ac:dyDescent="0.25">
      <c r="A2" s="1" t="s">
        <v>31</v>
      </c>
      <c r="B2" s="1">
        <v>1</v>
      </c>
      <c r="C2" s="1">
        <v>0</v>
      </c>
      <c r="D2" s="1">
        <v>59.561999999999998</v>
      </c>
      <c r="E2" s="2">
        <v>88.658000000000001</v>
      </c>
      <c r="F2" s="1">
        <v>262.89580000000001</v>
      </c>
    </row>
    <row r="3" spans="1:6" x14ac:dyDescent="0.25">
      <c r="A3" s="1"/>
      <c r="B3" s="1">
        <v>2</v>
      </c>
      <c r="C3" s="1">
        <v>5</v>
      </c>
      <c r="D3" s="1">
        <v>54.878</v>
      </c>
      <c r="E3" s="1">
        <v>88.737099999999998</v>
      </c>
      <c r="F3" s="1">
        <v>264.5274</v>
      </c>
    </row>
    <row r="4" spans="1:6" x14ac:dyDescent="0.25">
      <c r="A4" s="1" t="s">
        <v>6</v>
      </c>
      <c r="B4" s="1">
        <v>3</v>
      </c>
      <c r="C4" s="1">
        <v>7</v>
      </c>
      <c r="D4" s="1">
        <v>52.972999999999999</v>
      </c>
      <c r="E4" s="2">
        <v>88.727000000000004</v>
      </c>
      <c r="F4" s="2">
        <v>266.24900000000002</v>
      </c>
    </row>
    <row r="5" spans="1:6" x14ac:dyDescent="0.25">
      <c r="A5" s="1"/>
      <c r="B5" s="1">
        <v>4</v>
      </c>
      <c r="C5" s="1">
        <v>10</v>
      </c>
      <c r="D5" s="1">
        <v>50.122999999999998</v>
      </c>
      <c r="E5" s="2">
        <v>88.709000000000003</v>
      </c>
      <c r="F5" s="2">
        <v>266.24900000000002</v>
      </c>
    </row>
    <row r="6" spans="1:6" x14ac:dyDescent="0.25">
      <c r="A6" s="1" t="s">
        <v>2</v>
      </c>
      <c r="B6" s="1">
        <v>5</v>
      </c>
      <c r="C6" s="1">
        <v>14</v>
      </c>
      <c r="D6" s="1">
        <v>46.192</v>
      </c>
      <c r="E6" s="1">
        <v>88.809100000000001</v>
      </c>
      <c r="F6" s="1">
        <v>266.79059999999998</v>
      </c>
    </row>
    <row r="7" spans="1:6" x14ac:dyDescent="0.25">
      <c r="A7" s="1"/>
      <c r="B7" s="1">
        <v>6</v>
      </c>
      <c r="C7" s="1">
        <v>15</v>
      </c>
      <c r="D7" s="1">
        <v>45.219000000000001</v>
      </c>
      <c r="E7" s="1">
        <v>88.856300000000005</v>
      </c>
      <c r="F7" s="2">
        <v>266.91000000000003</v>
      </c>
    </row>
    <row r="8" spans="1:6" x14ac:dyDescent="0.25">
      <c r="A8" s="1"/>
      <c r="B8" s="1">
        <v>7</v>
      </c>
      <c r="C8" s="1">
        <v>20</v>
      </c>
      <c r="D8" s="1">
        <v>40.241</v>
      </c>
      <c r="E8" s="1">
        <v>89.165099999999995</v>
      </c>
      <c r="F8" s="1">
        <v>266.18729999999999</v>
      </c>
    </row>
    <row r="9" spans="1:6" x14ac:dyDescent="0.25">
      <c r="A9" s="1" t="s">
        <v>2</v>
      </c>
      <c r="B9" s="1">
        <v>8</v>
      </c>
      <c r="C9" s="1">
        <v>21</v>
      </c>
      <c r="D9" s="1">
        <v>39.232999999999997</v>
      </c>
      <c r="E9" s="1">
        <v>89.194299999999998</v>
      </c>
      <c r="F9" s="1">
        <v>267.1943</v>
      </c>
    </row>
    <row r="10" spans="1:6" x14ac:dyDescent="0.25">
      <c r="A10" s="1"/>
      <c r="B10" s="1">
        <v>9</v>
      </c>
      <c r="C10" s="1">
        <v>25</v>
      </c>
      <c r="D10" s="1">
        <v>35.253</v>
      </c>
      <c r="E10" s="1">
        <v>89.327100000000002</v>
      </c>
      <c r="F10" s="1">
        <v>267.8184</v>
      </c>
    </row>
    <row r="11" spans="1:6" x14ac:dyDescent="0.25">
      <c r="A11" s="1" t="s">
        <v>2</v>
      </c>
      <c r="B11" s="1">
        <v>10</v>
      </c>
      <c r="C11" s="1">
        <v>28</v>
      </c>
      <c r="D11" s="1">
        <v>32.258000000000003</v>
      </c>
      <c r="E11" s="1">
        <v>89.485500000000002</v>
      </c>
      <c r="F11" s="1">
        <v>268.22809999999998</v>
      </c>
    </row>
    <row r="12" spans="1:6" x14ac:dyDescent="0.25">
      <c r="A12" s="1"/>
      <c r="B12" s="1">
        <v>11</v>
      </c>
      <c r="C12" s="1">
        <v>30</v>
      </c>
      <c r="D12" s="1">
        <v>30.283000000000001</v>
      </c>
      <c r="E12" s="1">
        <v>89.893299999999996</v>
      </c>
      <c r="F12" s="1">
        <v>268.45089999999999</v>
      </c>
    </row>
    <row r="13" spans="1:6" x14ac:dyDescent="0.25">
      <c r="A13" s="1" t="s">
        <v>5</v>
      </c>
      <c r="B13" s="1">
        <v>12</v>
      </c>
      <c r="C13" s="1">
        <v>35</v>
      </c>
      <c r="D13" s="1">
        <v>25.311</v>
      </c>
      <c r="E13" s="1">
        <v>90.165099999999995</v>
      </c>
      <c r="F13" s="1">
        <v>269.42360000000002</v>
      </c>
    </row>
    <row r="14" spans="1:6" x14ac:dyDescent="0.25">
      <c r="A14" s="1"/>
      <c r="B14" s="1">
        <v>13</v>
      </c>
      <c r="C14" s="1">
        <v>40</v>
      </c>
      <c r="D14" s="1">
        <v>20.341999999999999</v>
      </c>
      <c r="E14" s="1">
        <v>90.369399999999999</v>
      </c>
      <c r="F14" s="1">
        <v>271.09879999999998</v>
      </c>
    </row>
    <row r="15" spans="1:6" x14ac:dyDescent="0.25">
      <c r="A15" s="1" t="s">
        <v>2</v>
      </c>
      <c r="B15" s="1">
        <v>14</v>
      </c>
      <c r="C15" s="1">
        <v>42</v>
      </c>
      <c r="D15" s="1">
        <v>18.405999999999999</v>
      </c>
      <c r="E15" s="1">
        <v>90.606800000000007</v>
      </c>
      <c r="F15" s="1">
        <v>272.31079999999997</v>
      </c>
    </row>
    <row r="16" spans="1:6" x14ac:dyDescent="0.25">
      <c r="A16" s="1"/>
      <c r="B16" s="1">
        <v>15</v>
      </c>
      <c r="C16" s="1">
        <v>45</v>
      </c>
      <c r="D16" s="1">
        <v>15.542</v>
      </c>
      <c r="E16" s="1">
        <v>90.456100000000006</v>
      </c>
      <c r="F16" s="1">
        <v>275.28719999999998</v>
      </c>
    </row>
    <row r="17" spans="1:6" x14ac:dyDescent="0.25">
      <c r="A17" s="1" t="s">
        <v>2</v>
      </c>
      <c r="B17" s="1">
        <v>16</v>
      </c>
      <c r="C17" s="1">
        <v>49</v>
      </c>
      <c r="D17" s="1">
        <v>11.952999999999999</v>
      </c>
      <c r="E17" s="1">
        <v>90.2303</v>
      </c>
      <c r="F17" s="1">
        <v>283.12759999999997</v>
      </c>
    </row>
    <row r="18" spans="1:6" x14ac:dyDescent="0.25">
      <c r="A18" s="1"/>
      <c r="B18" s="1">
        <v>17</v>
      </c>
      <c r="C18" s="1">
        <v>50</v>
      </c>
      <c r="D18" s="1">
        <v>11.206</v>
      </c>
      <c r="E18" s="1">
        <v>90.180099999999996</v>
      </c>
      <c r="F18" s="1">
        <v>286.22809999999998</v>
      </c>
    </row>
    <row r="19" spans="1:6" x14ac:dyDescent="0.25">
      <c r="A19" s="1"/>
      <c r="B19" s="1">
        <v>18</v>
      </c>
      <c r="C19" s="1">
        <v>55</v>
      </c>
      <c r="D19" s="1">
        <v>8.2870000000000008</v>
      </c>
      <c r="E19" s="2">
        <v>89.739000000000004</v>
      </c>
      <c r="F19" s="1">
        <v>310.41230000000002</v>
      </c>
    </row>
    <row r="20" spans="1:6" x14ac:dyDescent="0.25">
      <c r="A20" s="1" t="s">
        <v>2</v>
      </c>
      <c r="B20" s="1">
        <v>19</v>
      </c>
      <c r="C20" s="1">
        <v>56</v>
      </c>
      <c r="D20" s="14">
        <v>8</v>
      </c>
      <c r="E20" s="1">
        <v>89.670699999999997</v>
      </c>
      <c r="F20" s="1">
        <v>317.09969999999998</v>
      </c>
    </row>
    <row r="21" spans="1:6" x14ac:dyDescent="0.25">
      <c r="A21" s="1" t="s">
        <v>4</v>
      </c>
      <c r="B21" s="1">
        <v>20</v>
      </c>
      <c r="C21" s="1">
        <v>60</v>
      </c>
      <c r="D21" s="1">
        <v>7.9980000000000002</v>
      </c>
      <c r="E21" s="2">
        <v>89.132000000000005</v>
      </c>
      <c r="F21" s="1">
        <v>346.14769999999999</v>
      </c>
    </row>
    <row r="22" spans="1:6" x14ac:dyDescent="0.25">
      <c r="A22" s="1" t="s">
        <v>2</v>
      </c>
      <c r="B22" s="1">
        <v>21</v>
      </c>
      <c r="C22" s="1">
        <v>63</v>
      </c>
      <c r="D22" s="14">
        <v>9.2899999999999991</v>
      </c>
      <c r="E22" s="1">
        <v>88.7971</v>
      </c>
      <c r="F22" s="1">
        <v>4.2587999999999999</v>
      </c>
    </row>
    <row r="23" spans="1:6" x14ac:dyDescent="0.25">
      <c r="A23" s="1"/>
      <c r="B23" s="1">
        <v>22</v>
      </c>
      <c r="C23" s="1">
        <v>65</v>
      </c>
      <c r="D23" s="14">
        <v>10.54</v>
      </c>
      <c r="E23" s="2">
        <v>88.519000000000005</v>
      </c>
      <c r="F23" s="1">
        <v>13.1958</v>
      </c>
    </row>
    <row r="24" spans="1:6" x14ac:dyDescent="0.25">
      <c r="A24" s="1" t="s">
        <v>1</v>
      </c>
      <c r="B24" s="1">
        <v>23</v>
      </c>
      <c r="C24" s="1">
        <v>70</v>
      </c>
      <c r="D24" s="1">
        <v>14.781000000000001</v>
      </c>
      <c r="E24" s="1">
        <v>87.884799999999998</v>
      </c>
      <c r="F24" s="2">
        <v>25.277000000000001</v>
      </c>
    </row>
    <row r="25" spans="1:6" x14ac:dyDescent="0.25">
      <c r="A25" s="1"/>
      <c r="B25" s="1">
        <v>24</v>
      </c>
      <c r="C25" s="1">
        <v>75</v>
      </c>
      <c r="D25" s="14">
        <v>19.48</v>
      </c>
      <c r="E25" s="1">
        <v>87.280500000000004</v>
      </c>
      <c r="F25" s="1">
        <v>30.571200000000001</v>
      </c>
    </row>
    <row r="26" spans="1:6" x14ac:dyDescent="0.25">
      <c r="A26" s="1" t="s">
        <v>2</v>
      </c>
      <c r="B26" s="1">
        <v>25</v>
      </c>
      <c r="C26" s="1">
        <v>77</v>
      </c>
      <c r="D26" s="1">
        <v>21.428000000000001</v>
      </c>
      <c r="E26" s="1">
        <v>87.167599999999993</v>
      </c>
      <c r="F26" s="1">
        <v>31.6706</v>
      </c>
    </row>
    <row r="27" spans="1:6" x14ac:dyDescent="0.25">
      <c r="A27" s="1"/>
      <c r="B27" s="1">
        <v>26</v>
      </c>
      <c r="C27" s="1">
        <v>80</v>
      </c>
      <c r="D27" s="1">
        <v>24.395</v>
      </c>
      <c r="E27" s="1">
        <v>86.829400000000007</v>
      </c>
      <c r="F27" s="1">
        <v>32.942700000000002</v>
      </c>
    </row>
    <row r="28" spans="1:6" x14ac:dyDescent="0.25">
      <c r="A28" s="1" t="s">
        <v>2</v>
      </c>
      <c r="B28" s="1">
        <v>27</v>
      </c>
      <c r="C28" s="1">
        <v>84</v>
      </c>
      <c r="D28" s="1">
        <v>28.327000000000002</v>
      </c>
      <c r="E28" s="1">
        <v>86.508399999999995</v>
      </c>
      <c r="F28" s="1">
        <v>33.466299999999997</v>
      </c>
    </row>
    <row r="29" spans="1:6" x14ac:dyDescent="0.25">
      <c r="A29" s="1" t="s">
        <v>30</v>
      </c>
      <c r="B29" s="1">
        <v>28</v>
      </c>
      <c r="C29" s="1">
        <v>85</v>
      </c>
      <c r="D29" s="1">
        <v>29.302</v>
      </c>
      <c r="E29" s="1">
        <v>86.469099999999997</v>
      </c>
      <c r="F29" s="1">
        <v>33.428400000000003</v>
      </c>
    </row>
    <row r="30" spans="1:6" x14ac:dyDescent="0.25">
      <c r="A30" s="1"/>
      <c r="B30" s="1">
        <v>29</v>
      </c>
      <c r="C30" s="1">
        <v>90</v>
      </c>
      <c r="D30" s="1">
        <v>22.651</v>
      </c>
      <c r="E30" s="1">
        <v>95.540800000000004</v>
      </c>
      <c r="F30" s="1">
        <v>130.80889999999999</v>
      </c>
    </row>
    <row r="31" spans="1:6" x14ac:dyDescent="0.25">
      <c r="A31" s="1" t="s">
        <v>2</v>
      </c>
      <c r="B31" s="1">
        <v>30</v>
      </c>
      <c r="C31" s="1">
        <v>91</v>
      </c>
      <c r="D31" s="1">
        <v>21.731000000000002</v>
      </c>
      <c r="E31" s="1">
        <v>95.496899999999997</v>
      </c>
      <c r="F31" s="1">
        <v>130.89670000000001</v>
      </c>
    </row>
    <row r="32" spans="1:6" x14ac:dyDescent="0.25">
      <c r="A32" s="1"/>
      <c r="B32" s="1">
        <v>31</v>
      </c>
      <c r="C32" s="1">
        <v>95</v>
      </c>
      <c r="D32" s="1">
        <v>17.844000000000001</v>
      </c>
      <c r="E32" s="1">
        <v>94.8386</v>
      </c>
      <c r="F32" s="1">
        <v>133.7423</v>
      </c>
    </row>
    <row r="33" spans="1:6" x14ac:dyDescent="0.25">
      <c r="A33" s="1" t="s">
        <v>2</v>
      </c>
      <c r="B33" s="1">
        <v>32</v>
      </c>
      <c r="C33" s="1">
        <v>98</v>
      </c>
      <c r="D33" s="1"/>
      <c r="E33" s="1" t="s">
        <v>3</v>
      </c>
      <c r="F33" s="1"/>
    </row>
    <row r="34" spans="1:6" x14ac:dyDescent="0.25">
      <c r="A34" s="1"/>
      <c r="B34" s="1">
        <v>33</v>
      </c>
      <c r="C34" s="1">
        <v>100</v>
      </c>
      <c r="D34" s="1">
        <v>13.182</v>
      </c>
      <c r="E34" s="2">
        <v>93.465999999999994</v>
      </c>
      <c r="F34" s="1">
        <v>139.53139999999999</v>
      </c>
    </row>
    <row r="35" spans="1:6" x14ac:dyDescent="0.25">
      <c r="A35" s="1" t="s">
        <v>1</v>
      </c>
      <c r="B35" s="1">
        <v>34</v>
      </c>
      <c r="C35" s="1">
        <v>105</v>
      </c>
      <c r="D35" s="1">
        <v>8.6910000000000007</v>
      </c>
      <c r="E35" s="1">
        <v>90.7256</v>
      </c>
      <c r="F35" s="1">
        <v>153.32579999999999</v>
      </c>
    </row>
    <row r="36" spans="1:6" x14ac:dyDescent="0.25">
      <c r="A36" s="1"/>
      <c r="B36" s="1">
        <v>35</v>
      </c>
      <c r="C36" s="1">
        <v>110</v>
      </c>
      <c r="D36" s="1">
        <v>6.0880000000000001</v>
      </c>
      <c r="E36" s="1">
        <v>87.468400000000003</v>
      </c>
      <c r="F36" s="1">
        <v>186.97980000000001</v>
      </c>
    </row>
    <row r="37" spans="1:6" x14ac:dyDescent="0.25">
      <c r="A37" s="1" t="s">
        <v>2</v>
      </c>
      <c r="B37" s="1">
        <v>36</v>
      </c>
      <c r="C37" s="1">
        <v>112</v>
      </c>
      <c r="D37" s="1"/>
      <c r="E37" s="1" t="s">
        <v>3</v>
      </c>
      <c r="F37" s="1"/>
    </row>
    <row r="38" spans="1:6" x14ac:dyDescent="0.25">
      <c r="A38" s="1"/>
      <c r="B38" s="1">
        <v>37</v>
      </c>
      <c r="C38" s="1">
        <v>115</v>
      </c>
      <c r="D38" s="14">
        <v>6.61</v>
      </c>
      <c r="E38" s="1">
        <v>84.885900000000007</v>
      </c>
      <c r="F38" s="1">
        <v>233.42410000000001</v>
      </c>
    </row>
    <row r="39" spans="1:6" x14ac:dyDescent="0.25">
      <c r="A39" s="1" t="s">
        <v>2</v>
      </c>
      <c r="B39" s="1">
        <v>38</v>
      </c>
      <c r="C39" s="1">
        <v>119</v>
      </c>
      <c r="D39" s="1"/>
      <c r="E39" s="1" t="s">
        <v>3</v>
      </c>
      <c r="F39" s="1"/>
    </row>
    <row r="40" spans="1:6" x14ac:dyDescent="0.25">
      <c r="A40" s="1"/>
      <c r="B40" s="1">
        <v>39</v>
      </c>
      <c r="C40" s="1">
        <v>120</v>
      </c>
      <c r="D40" s="1">
        <v>9.7249999999999996</v>
      </c>
      <c r="E40" s="1">
        <v>84.937899999999999</v>
      </c>
      <c r="F40" s="1">
        <v>261.38490000000002</v>
      </c>
    </row>
    <row r="41" spans="1:6" x14ac:dyDescent="0.25">
      <c r="A41" s="1"/>
      <c r="B41" s="1">
        <v>40</v>
      </c>
      <c r="C41" s="1">
        <v>125</v>
      </c>
      <c r="D41" s="1">
        <v>13.853999999999999</v>
      </c>
      <c r="E41" s="1">
        <v>85.524699999999996</v>
      </c>
      <c r="F41" s="1">
        <v>275.36759999999998</v>
      </c>
    </row>
    <row r="42" spans="1:6" x14ac:dyDescent="0.25">
      <c r="A42" s="1" t="s">
        <v>2</v>
      </c>
      <c r="B42" s="1">
        <v>41</v>
      </c>
      <c r="C42" s="1">
        <v>126</v>
      </c>
      <c r="D42" s="1"/>
      <c r="E42" s="1" t="s">
        <v>3</v>
      </c>
      <c r="F42" s="1"/>
    </row>
    <row r="43" spans="1:6" x14ac:dyDescent="0.25">
      <c r="A43" s="1"/>
      <c r="B43" s="1">
        <v>42</v>
      </c>
      <c r="C43" s="1">
        <v>130</v>
      </c>
      <c r="D43" s="1">
        <v>18.199000000000002</v>
      </c>
      <c r="E43" s="1">
        <v>85.958699999999993</v>
      </c>
      <c r="F43" s="2">
        <v>284.32</v>
      </c>
    </row>
    <row r="44" spans="1:6" x14ac:dyDescent="0.25">
      <c r="A44" s="1" t="s">
        <v>2</v>
      </c>
      <c r="B44" s="1">
        <v>43</v>
      </c>
      <c r="C44" s="1">
        <v>133</v>
      </c>
      <c r="D44" s="1">
        <v>20.852</v>
      </c>
      <c r="E44" s="1">
        <v>86.105500000000006</v>
      </c>
      <c r="F44" s="1">
        <v>288.4049</v>
      </c>
    </row>
    <row r="45" spans="1:6" x14ac:dyDescent="0.25">
      <c r="A45" s="1"/>
      <c r="B45" s="1">
        <v>44</v>
      </c>
      <c r="C45" s="1">
        <v>135</v>
      </c>
      <c r="D45" s="1">
        <v>22.632000000000001</v>
      </c>
      <c r="E45" s="1">
        <v>86.279200000000003</v>
      </c>
      <c r="F45" s="1">
        <v>290.86349999999999</v>
      </c>
    </row>
    <row r="46" spans="1:6" x14ac:dyDescent="0.25">
      <c r="A46" s="1" t="s">
        <v>1</v>
      </c>
      <c r="B46" s="1">
        <v>45</v>
      </c>
      <c r="C46" s="1">
        <v>140</v>
      </c>
      <c r="D46" s="1">
        <v>27.016999999999999</v>
      </c>
      <c r="E46" s="1">
        <v>86.296300000000002</v>
      </c>
      <c r="F46" s="1">
        <v>296.4298</v>
      </c>
    </row>
    <row r="47" spans="1:6" x14ac:dyDescent="0.25">
      <c r="A47" s="1"/>
      <c r="B47" s="1">
        <v>46</v>
      </c>
      <c r="C47" s="1">
        <v>143</v>
      </c>
      <c r="D47" s="1">
        <v>29.675000000000001</v>
      </c>
      <c r="E47" s="1">
        <v>86.253699999999995</v>
      </c>
      <c r="F47" s="1">
        <v>299.26139999999998</v>
      </c>
    </row>
    <row r="48" spans="1:6" x14ac:dyDescent="0.25">
      <c r="A48" s="1" t="s">
        <v>0</v>
      </c>
      <c r="B48" s="1"/>
      <c r="C48" s="1"/>
      <c r="D48" s="1"/>
      <c r="E48" s="1"/>
      <c r="F48" s="1"/>
    </row>
    <row r="49" spans="1:6" x14ac:dyDescent="0.25">
      <c r="A49" s="1"/>
      <c r="B49" s="1">
        <v>47</v>
      </c>
      <c r="C49" s="1">
        <v>143</v>
      </c>
      <c r="D49" s="1">
        <v>41.817999999999998</v>
      </c>
      <c r="E49" s="1">
        <v>86.137500000000003</v>
      </c>
      <c r="F49" s="1">
        <v>21.698899999999998</v>
      </c>
    </row>
    <row r="50" spans="1:6" x14ac:dyDescent="0.25">
      <c r="A50" s="1"/>
      <c r="B50" s="1">
        <v>48</v>
      </c>
      <c r="C50" s="1">
        <v>80</v>
      </c>
      <c r="D50" s="1">
        <v>21.382000000000001</v>
      </c>
      <c r="E50" s="2">
        <v>96.465999999999994</v>
      </c>
      <c r="F50" s="1">
        <v>227.0248</v>
      </c>
    </row>
    <row r="51" spans="1:6" x14ac:dyDescent="0.25">
      <c r="A51" s="1"/>
      <c r="B51" s="1">
        <v>49</v>
      </c>
      <c r="C51" s="1">
        <v>80</v>
      </c>
      <c r="D51" s="14">
        <v>25.44</v>
      </c>
      <c r="E51" s="1">
        <v>85.765500000000003</v>
      </c>
      <c r="F51" s="1">
        <v>214.16390000000001</v>
      </c>
    </row>
    <row r="52" spans="1:6" x14ac:dyDescent="0.25">
      <c r="A52" s="1"/>
      <c r="B52" s="1">
        <v>50</v>
      </c>
      <c r="C52" s="1">
        <v>0</v>
      </c>
      <c r="D52" s="1">
        <v>55.323</v>
      </c>
      <c r="E52" s="1">
        <v>88.103700000000003</v>
      </c>
      <c r="F52" s="1">
        <v>69.723699999999994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9394-C012-4C12-B496-7C31DF590B18}">
  <dimension ref="A1:K50"/>
  <sheetViews>
    <sheetView tabSelected="1" zoomScale="70" zoomScaleNormal="70" workbookViewId="0">
      <pane ySplit="1" topLeftCell="A2" activePane="bottomLeft" state="frozen"/>
      <selection activeCell="F53" sqref="F53"/>
      <selection pane="bottomLeft" activeCell="F16" sqref="F16"/>
    </sheetView>
  </sheetViews>
  <sheetFormatPr baseColWidth="10" defaultRowHeight="15" x14ac:dyDescent="0.25"/>
  <cols>
    <col min="1" max="1" width="13.42578125" bestFit="1" customWidth="1"/>
    <col min="2" max="2" width="8.5703125" bestFit="1" customWidth="1"/>
    <col min="3" max="3" width="23.85546875" bestFit="1" customWidth="1"/>
    <col min="4" max="4" width="20.28515625" bestFit="1" customWidth="1"/>
    <col min="5" max="5" width="9.5703125" bestFit="1" customWidth="1"/>
    <col min="6" max="6" width="24.85546875" bestFit="1" customWidth="1"/>
    <col min="7" max="7" width="13" bestFit="1" customWidth="1"/>
    <col min="8" max="8" width="81.7109375" bestFit="1" customWidth="1"/>
    <col min="9" max="9" width="18.140625" bestFit="1" customWidth="1"/>
    <col min="10" max="10" width="2.85546875" customWidth="1"/>
    <col min="11" max="11" width="19.140625" bestFit="1" customWidth="1"/>
  </cols>
  <sheetData>
    <row r="1" spans="1:11" x14ac:dyDescent="0.25">
      <c r="A1" s="3" t="s">
        <v>27</v>
      </c>
      <c r="B1" s="3" t="s">
        <v>26</v>
      </c>
      <c r="C1" s="3" t="s">
        <v>25</v>
      </c>
      <c r="D1" s="3" t="s">
        <v>24</v>
      </c>
      <c r="E1" s="3" t="s">
        <v>23</v>
      </c>
      <c r="F1" s="3" t="s">
        <v>32</v>
      </c>
      <c r="G1" s="3" t="s">
        <v>22</v>
      </c>
      <c r="H1" s="3" t="s">
        <v>21</v>
      </c>
      <c r="I1" s="3" t="s">
        <v>20</v>
      </c>
    </row>
    <row r="2" spans="1:11" x14ac:dyDescent="0.25">
      <c r="A2" s="4" t="s">
        <v>11</v>
      </c>
      <c r="B2" s="5">
        <v>1</v>
      </c>
      <c r="C2" s="5">
        <v>0</v>
      </c>
      <c r="D2" s="5">
        <v>485.4</v>
      </c>
      <c r="E2" s="5"/>
      <c r="F2" s="5">
        <v>0</v>
      </c>
      <c r="G2" s="5">
        <v>4.67</v>
      </c>
      <c r="H2" s="5" t="s">
        <v>19</v>
      </c>
      <c r="K2" s="13" t="s">
        <v>18</v>
      </c>
    </row>
    <row r="3" spans="1:11" x14ac:dyDescent="0.25">
      <c r="A3" s="8" t="s">
        <v>11</v>
      </c>
      <c r="B3" s="5">
        <v>1</v>
      </c>
      <c r="C3" s="5">
        <v>0</v>
      </c>
      <c r="D3" s="5">
        <v>485.4</v>
      </c>
      <c r="E3" s="5"/>
      <c r="F3" s="5">
        <v>0</v>
      </c>
      <c r="G3" s="5">
        <v>4.67</v>
      </c>
      <c r="H3" s="5"/>
      <c r="K3" s="12" t="s">
        <v>17</v>
      </c>
    </row>
    <row r="4" spans="1:11" x14ac:dyDescent="0.25">
      <c r="A4" s="8"/>
      <c r="B4" s="8">
        <v>2</v>
      </c>
      <c r="C4" s="8">
        <v>5</v>
      </c>
      <c r="D4" s="8">
        <v>467.5</v>
      </c>
      <c r="E4" s="8">
        <f t="shared" ref="E4:E14" si="0">D4-D3</f>
        <v>-17.899999999999977</v>
      </c>
      <c r="F4" s="8">
        <v>20</v>
      </c>
      <c r="G4" s="8">
        <v>4.5</v>
      </c>
      <c r="H4" s="8"/>
      <c r="K4" s="10" t="s">
        <v>16</v>
      </c>
    </row>
    <row r="5" spans="1:11" x14ac:dyDescent="0.25">
      <c r="A5" s="4"/>
      <c r="B5" s="4">
        <v>2</v>
      </c>
      <c r="C5" s="4">
        <v>7</v>
      </c>
      <c r="D5" s="4">
        <v>464.5</v>
      </c>
      <c r="E5" s="4">
        <f t="shared" si="0"/>
        <v>-3</v>
      </c>
      <c r="F5" s="4">
        <v>41</v>
      </c>
      <c r="G5" s="4">
        <v>2</v>
      </c>
      <c r="H5" s="4"/>
    </row>
    <row r="6" spans="1:11" x14ac:dyDescent="0.25">
      <c r="A6" s="8"/>
      <c r="B6" s="8">
        <v>3</v>
      </c>
      <c r="C6" s="8">
        <v>10</v>
      </c>
      <c r="D6" s="8">
        <v>457.4</v>
      </c>
      <c r="E6" s="8">
        <f t="shared" si="0"/>
        <v>-7.1000000000000227</v>
      </c>
      <c r="F6" s="8">
        <v>108</v>
      </c>
      <c r="G6" s="8">
        <v>2.5</v>
      </c>
      <c r="H6" s="8"/>
    </row>
    <row r="7" spans="1:11" x14ac:dyDescent="0.25">
      <c r="A7" s="4"/>
      <c r="B7" s="4">
        <v>3</v>
      </c>
      <c r="C7" s="4">
        <v>14</v>
      </c>
      <c r="D7" s="4">
        <v>442.3</v>
      </c>
      <c r="E7" s="4">
        <f t="shared" si="0"/>
        <v>-15.099999999999966</v>
      </c>
      <c r="F7" s="4">
        <v>166</v>
      </c>
      <c r="G7" s="4">
        <v>5</v>
      </c>
      <c r="H7" s="4"/>
    </row>
    <row r="8" spans="1:11" x14ac:dyDescent="0.25">
      <c r="A8" s="8"/>
      <c r="B8" s="8">
        <v>4</v>
      </c>
      <c r="C8" s="8">
        <v>15</v>
      </c>
      <c r="D8" s="8">
        <v>435.5</v>
      </c>
      <c r="E8" s="8">
        <f t="shared" si="0"/>
        <v>-6.8000000000000114</v>
      </c>
      <c r="F8" s="8">
        <v>173</v>
      </c>
      <c r="G8" s="8">
        <v>5.67</v>
      </c>
      <c r="H8" s="8"/>
    </row>
    <row r="9" spans="1:11" x14ac:dyDescent="0.25">
      <c r="A9" s="8"/>
      <c r="B9" s="8">
        <v>5</v>
      </c>
      <c r="C9" s="8">
        <v>20</v>
      </c>
      <c r="D9" s="8">
        <v>408.7</v>
      </c>
      <c r="E9" s="8">
        <f t="shared" si="0"/>
        <v>-26.800000000000011</v>
      </c>
      <c r="F9" s="8">
        <v>186</v>
      </c>
      <c r="G9" s="8">
        <v>10</v>
      </c>
      <c r="H9" s="8"/>
    </row>
    <row r="10" spans="1:11" x14ac:dyDescent="0.25">
      <c r="A10" s="4"/>
      <c r="B10" s="4">
        <v>4</v>
      </c>
      <c r="C10" s="4">
        <v>21</v>
      </c>
      <c r="D10" s="4">
        <v>405.5</v>
      </c>
      <c r="E10" s="4">
        <f t="shared" si="0"/>
        <v>-3.1999999999999886</v>
      </c>
      <c r="F10" s="4">
        <v>188</v>
      </c>
      <c r="G10" s="4">
        <v>11.5</v>
      </c>
      <c r="H10" s="4"/>
    </row>
    <row r="11" spans="1:11" x14ac:dyDescent="0.25">
      <c r="A11" s="8"/>
      <c r="B11" s="8">
        <v>6</v>
      </c>
      <c r="C11" s="8">
        <v>25</v>
      </c>
      <c r="D11" s="8">
        <v>392.2</v>
      </c>
      <c r="E11" s="8">
        <f t="shared" si="0"/>
        <v>-13.300000000000011</v>
      </c>
      <c r="F11" s="8">
        <v>192</v>
      </c>
      <c r="G11" s="8">
        <v>15.33</v>
      </c>
      <c r="H11" s="8"/>
    </row>
    <row r="12" spans="1:11" x14ac:dyDescent="0.25">
      <c r="A12" s="4"/>
      <c r="B12" s="4">
        <v>5</v>
      </c>
      <c r="C12" s="4">
        <v>28</v>
      </c>
      <c r="D12" s="6">
        <v>378</v>
      </c>
      <c r="E12" s="4">
        <f t="shared" si="0"/>
        <v>-14.199999999999989</v>
      </c>
      <c r="F12" s="4">
        <v>194</v>
      </c>
      <c r="G12" s="4">
        <v>18</v>
      </c>
      <c r="H12" s="4"/>
    </row>
    <row r="13" spans="1:11" x14ac:dyDescent="0.25">
      <c r="A13" s="8"/>
      <c r="B13" s="8">
        <v>7</v>
      </c>
      <c r="C13" s="8">
        <v>30</v>
      </c>
      <c r="D13" s="8">
        <v>357.2</v>
      </c>
      <c r="E13" s="8">
        <f t="shared" si="0"/>
        <v>-20.800000000000011</v>
      </c>
      <c r="F13" s="8">
        <v>195</v>
      </c>
      <c r="G13" s="8">
        <v>20</v>
      </c>
      <c r="H13" s="8"/>
    </row>
    <row r="14" spans="1:11" x14ac:dyDescent="0.25">
      <c r="A14" s="4"/>
      <c r="B14" s="4">
        <v>6</v>
      </c>
      <c r="C14" s="4">
        <v>35</v>
      </c>
      <c r="D14" s="6">
        <v>344</v>
      </c>
      <c r="E14" s="4">
        <f t="shared" si="0"/>
        <v>-13.199999999999989</v>
      </c>
      <c r="F14" s="4">
        <v>197</v>
      </c>
      <c r="G14" s="4">
        <v>25</v>
      </c>
      <c r="H14" s="4"/>
    </row>
    <row r="15" spans="1:11" x14ac:dyDescent="0.25">
      <c r="A15" s="8"/>
      <c r="B15" s="8">
        <v>8</v>
      </c>
      <c r="C15" s="8">
        <v>35</v>
      </c>
      <c r="D15" s="11">
        <v>344</v>
      </c>
      <c r="E15" s="8"/>
      <c r="F15" s="8">
        <v>197</v>
      </c>
      <c r="G15" s="8">
        <v>25</v>
      </c>
      <c r="H15" s="8"/>
    </row>
    <row r="16" spans="1:11" x14ac:dyDescent="0.25">
      <c r="A16" s="8"/>
      <c r="B16" s="8">
        <v>9</v>
      </c>
      <c r="C16" s="8">
        <v>40</v>
      </c>
      <c r="D16" s="8">
        <v>340.3</v>
      </c>
      <c r="E16" s="8">
        <f t="shared" ref="E16:E22" si="1">D16-D15</f>
        <v>-3.6999999999999886</v>
      </c>
      <c r="F16" s="8">
        <v>198</v>
      </c>
      <c r="G16" s="8">
        <v>30</v>
      </c>
      <c r="H16" s="8"/>
    </row>
    <row r="17" spans="1:9" x14ac:dyDescent="0.25">
      <c r="A17" s="4"/>
      <c r="B17" s="4">
        <v>7</v>
      </c>
      <c r="C17" s="4">
        <v>42</v>
      </c>
      <c r="D17" s="4">
        <v>334.2</v>
      </c>
      <c r="E17" s="4">
        <f t="shared" si="1"/>
        <v>-6.1000000000000227</v>
      </c>
      <c r="F17" s="4">
        <v>197</v>
      </c>
      <c r="G17" s="4">
        <v>31.67</v>
      </c>
      <c r="H17" s="4"/>
    </row>
    <row r="18" spans="1:9" x14ac:dyDescent="0.25">
      <c r="A18" s="8"/>
      <c r="B18" s="8">
        <v>10</v>
      </c>
      <c r="C18" s="8">
        <v>45</v>
      </c>
      <c r="D18" s="8">
        <v>344.1</v>
      </c>
      <c r="E18" s="8">
        <f t="shared" si="1"/>
        <v>9.9000000000000341</v>
      </c>
      <c r="F18" s="8">
        <v>197</v>
      </c>
      <c r="G18" s="8">
        <v>35.5</v>
      </c>
      <c r="H18" s="8"/>
    </row>
    <row r="19" spans="1:9" x14ac:dyDescent="0.25">
      <c r="A19" s="4"/>
      <c r="B19" s="4">
        <v>8</v>
      </c>
      <c r="C19" s="4">
        <v>49</v>
      </c>
      <c r="D19" s="4">
        <v>349.1</v>
      </c>
      <c r="E19" s="4">
        <f t="shared" si="1"/>
        <v>5</v>
      </c>
      <c r="F19" s="4">
        <v>196</v>
      </c>
      <c r="G19" s="4">
        <v>39</v>
      </c>
      <c r="H19" s="4"/>
    </row>
    <row r="20" spans="1:9" x14ac:dyDescent="0.25">
      <c r="A20" s="8"/>
      <c r="B20" s="8">
        <v>11</v>
      </c>
      <c r="C20" s="8">
        <v>50</v>
      </c>
      <c r="D20" s="8">
        <v>350.8</v>
      </c>
      <c r="E20" s="8">
        <f t="shared" si="1"/>
        <v>1.6999999999999886</v>
      </c>
      <c r="F20" s="8">
        <v>196</v>
      </c>
      <c r="G20" s="8">
        <v>39.33</v>
      </c>
      <c r="H20" s="8"/>
    </row>
    <row r="21" spans="1:9" x14ac:dyDescent="0.25">
      <c r="A21" s="8"/>
      <c r="B21" s="8">
        <v>12</v>
      </c>
      <c r="C21" s="8">
        <v>55</v>
      </c>
      <c r="D21" s="8">
        <v>358.3</v>
      </c>
      <c r="E21" s="8">
        <f t="shared" si="1"/>
        <v>7.5</v>
      </c>
      <c r="F21" s="8">
        <v>195</v>
      </c>
      <c r="G21" s="8">
        <v>44.5</v>
      </c>
      <c r="H21" s="8"/>
    </row>
    <row r="22" spans="1:9" x14ac:dyDescent="0.25">
      <c r="A22" s="4"/>
      <c r="B22" s="4">
        <v>9</v>
      </c>
      <c r="C22" s="4">
        <v>56</v>
      </c>
      <c r="D22" s="4">
        <v>360.8</v>
      </c>
      <c r="E22" s="4">
        <f t="shared" si="1"/>
        <v>2.5</v>
      </c>
      <c r="F22" s="4">
        <v>194</v>
      </c>
      <c r="G22" s="4">
        <v>45.5</v>
      </c>
      <c r="H22" s="4"/>
    </row>
    <row r="23" spans="1:9" x14ac:dyDescent="0.25">
      <c r="A23" s="8" t="s">
        <v>15</v>
      </c>
      <c r="B23" s="5">
        <v>12</v>
      </c>
      <c r="C23" s="5">
        <v>55</v>
      </c>
      <c r="D23" s="5">
        <v>371.1</v>
      </c>
      <c r="E23" s="5"/>
      <c r="F23" s="5">
        <v>0</v>
      </c>
      <c r="G23" s="5">
        <v>23.67</v>
      </c>
      <c r="H23" s="5" t="s">
        <v>14</v>
      </c>
      <c r="I23">
        <f>D23-D21</f>
        <v>12.800000000000011</v>
      </c>
    </row>
    <row r="24" spans="1:9" x14ac:dyDescent="0.25">
      <c r="A24" s="4" t="s">
        <v>13</v>
      </c>
      <c r="B24" s="5">
        <v>9</v>
      </c>
      <c r="C24" s="5">
        <v>56</v>
      </c>
      <c r="D24" s="5">
        <v>374.7</v>
      </c>
      <c r="E24" s="5"/>
      <c r="F24" s="5">
        <v>9</v>
      </c>
      <c r="G24" s="5">
        <v>23</v>
      </c>
      <c r="H24" s="10" t="s">
        <v>12</v>
      </c>
      <c r="I24">
        <f>D24-D22</f>
        <v>13.899999999999977</v>
      </c>
    </row>
    <row r="25" spans="1:9" x14ac:dyDescent="0.25">
      <c r="A25" s="8"/>
      <c r="B25" s="8">
        <v>13</v>
      </c>
      <c r="C25" s="8">
        <v>60</v>
      </c>
      <c r="D25" s="8">
        <v>387.6</v>
      </c>
      <c r="E25" s="8">
        <f>D25-D23</f>
        <v>16.5</v>
      </c>
      <c r="F25" s="8">
        <v>24</v>
      </c>
      <c r="G25" s="8">
        <v>23</v>
      </c>
      <c r="H25" s="8"/>
    </row>
    <row r="26" spans="1:9" x14ac:dyDescent="0.25">
      <c r="A26" s="4"/>
      <c r="B26" s="4">
        <v>10</v>
      </c>
      <c r="C26" s="4">
        <v>63</v>
      </c>
      <c r="D26" s="4">
        <v>395.7</v>
      </c>
      <c r="E26" s="4">
        <f>D26-D25</f>
        <v>8.0999999999999659</v>
      </c>
      <c r="F26" s="4">
        <v>41</v>
      </c>
      <c r="G26" s="4">
        <v>21.67</v>
      </c>
      <c r="H26" s="4"/>
    </row>
    <row r="27" spans="1:9" x14ac:dyDescent="0.25">
      <c r="A27" s="8"/>
      <c r="B27" s="8">
        <v>14</v>
      </c>
      <c r="C27" s="8">
        <v>65</v>
      </c>
      <c r="D27" s="8">
        <v>402.3</v>
      </c>
      <c r="E27" s="8">
        <f>D27-D26</f>
        <v>6.6000000000000227</v>
      </c>
      <c r="F27" s="8">
        <v>62</v>
      </c>
      <c r="G27" s="8">
        <v>21</v>
      </c>
      <c r="H27" s="8"/>
    </row>
    <row r="28" spans="1:9" x14ac:dyDescent="0.25">
      <c r="A28" s="4"/>
      <c r="B28" s="4">
        <v>11</v>
      </c>
      <c r="C28" s="4">
        <v>70</v>
      </c>
      <c r="D28" s="4">
        <v>427.4</v>
      </c>
      <c r="E28" s="4">
        <f>D28-D27</f>
        <v>25.099999999999966</v>
      </c>
      <c r="F28" s="4">
        <v>117</v>
      </c>
      <c r="G28" s="4">
        <v>18.670000000000002</v>
      </c>
      <c r="H28" s="4"/>
    </row>
    <row r="29" spans="1:9" x14ac:dyDescent="0.25">
      <c r="A29" s="8"/>
      <c r="B29" s="8">
        <v>15</v>
      </c>
      <c r="C29" s="8">
        <v>70</v>
      </c>
      <c r="D29" s="8">
        <v>427.4</v>
      </c>
      <c r="E29" s="8"/>
      <c r="F29" s="8">
        <v>117</v>
      </c>
      <c r="G29" s="8">
        <v>18</v>
      </c>
      <c r="H29" s="8"/>
    </row>
    <row r="30" spans="1:9" x14ac:dyDescent="0.25">
      <c r="A30" s="8"/>
      <c r="B30" s="8">
        <v>16</v>
      </c>
      <c r="C30" s="8">
        <v>75</v>
      </c>
      <c r="D30" s="8">
        <v>459</v>
      </c>
      <c r="E30" s="8">
        <f>D30-D29</f>
        <v>31.600000000000023</v>
      </c>
      <c r="F30" s="8">
        <v>148</v>
      </c>
      <c r="G30" s="8">
        <v>14</v>
      </c>
      <c r="H30" s="8"/>
    </row>
    <row r="31" spans="1:9" x14ac:dyDescent="0.25">
      <c r="A31" s="4"/>
      <c r="B31" s="4">
        <v>12</v>
      </c>
      <c r="C31" s="4">
        <v>77</v>
      </c>
      <c r="D31" s="4">
        <v>474.9</v>
      </c>
      <c r="E31" s="4">
        <f>D31-D30</f>
        <v>15.899999999999977</v>
      </c>
      <c r="F31" s="4">
        <v>142</v>
      </c>
      <c r="G31" s="4">
        <v>13</v>
      </c>
      <c r="H31" s="4"/>
    </row>
    <row r="32" spans="1:9" x14ac:dyDescent="0.25">
      <c r="A32" s="8"/>
      <c r="B32" s="8">
        <v>17</v>
      </c>
      <c r="C32" s="8">
        <v>80</v>
      </c>
      <c r="D32" s="8">
        <v>498.3</v>
      </c>
      <c r="E32" s="8">
        <f>D32-D31</f>
        <v>23.400000000000034</v>
      </c>
      <c r="F32" s="8">
        <v>145</v>
      </c>
      <c r="G32" s="8">
        <v>10</v>
      </c>
      <c r="H32" s="8"/>
    </row>
    <row r="33" spans="1:9" x14ac:dyDescent="0.25">
      <c r="A33" s="8" t="s">
        <v>11</v>
      </c>
      <c r="B33" s="5">
        <v>18</v>
      </c>
      <c r="C33" s="5">
        <v>80</v>
      </c>
      <c r="D33" s="9">
        <v>301</v>
      </c>
      <c r="E33" s="5"/>
      <c r="F33" s="5">
        <v>0</v>
      </c>
      <c r="G33" s="5">
        <v>31</v>
      </c>
      <c r="H33" s="5" t="s">
        <v>10</v>
      </c>
      <c r="I33">
        <f>D33-D32</f>
        <v>-197.3</v>
      </c>
    </row>
    <row r="34" spans="1:9" x14ac:dyDescent="0.25">
      <c r="A34" s="4"/>
      <c r="B34" s="4">
        <v>13</v>
      </c>
      <c r="C34" s="4">
        <v>84</v>
      </c>
      <c r="D34" s="6">
        <v>338</v>
      </c>
      <c r="E34" s="4">
        <f>D34-D33</f>
        <v>37</v>
      </c>
      <c r="F34" s="4">
        <v>16</v>
      </c>
      <c r="G34" s="4">
        <v>27</v>
      </c>
      <c r="H34" s="4"/>
    </row>
    <row r="35" spans="1:9" x14ac:dyDescent="0.25">
      <c r="A35" s="8"/>
      <c r="B35" s="8">
        <v>19</v>
      </c>
      <c r="C35" s="8">
        <v>85</v>
      </c>
      <c r="D35" s="8">
        <v>334.3</v>
      </c>
      <c r="E35" s="8">
        <f>D35-D34</f>
        <v>-3.6999999999999886</v>
      </c>
      <c r="F35" s="8">
        <v>25</v>
      </c>
      <c r="G35" s="8">
        <v>26</v>
      </c>
      <c r="H35" s="8"/>
    </row>
    <row r="36" spans="1:9" x14ac:dyDescent="0.25">
      <c r="A36" s="8"/>
      <c r="B36" s="8">
        <v>20</v>
      </c>
      <c r="C36" s="8">
        <v>90</v>
      </c>
      <c r="D36" s="8">
        <v>411</v>
      </c>
      <c r="E36" s="8">
        <f>D36-D35</f>
        <v>76.699999999999989</v>
      </c>
      <c r="F36" s="8">
        <v>96</v>
      </c>
      <c r="G36" s="8">
        <v>20</v>
      </c>
      <c r="H36" s="8"/>
    </row>
    <row r="37" spans="1:9" x14ac:dyDescent="0.25">
      <c r="A37" s="4"/>
      <c r="B37" s="4">
        <v>14</v>
      </c>
      <c r="C37" s="4">
        <v>91</v>
      </c>
      <c r="D37" s="4">
        <v>420.4</v>
      </c>
      <c r="E37" s="4">
        <f>D37-D36</f>
        <v>9.3999999999999773</v>
      </c>
      <c r="F37" s="4">
        <v>107</v>
      </c>
      <c r="G37" s="4">
        <v>18</v>
      </c>
      <c r="H37" s="4"/>
    </row>
    <row r="38" spans="1:9" x14ac:dyDescent="0.25">
      <c r="A38" s="8"/>
      <c r="B38" s="8">
        <v>21</v>
      </c>
      <c r="C38" s="8">
        <v>95</v>
      </c>
      <c r="D38" s="8">
        <v>479.1</v>
      </c>
      <c r="E38" s="8">
        <f>D38-D37</f>
        <v>58.700000000000045</v>
      </c>
      <c r="F38" s="8">
        <v>129</v>
      </c>
      <c r="G38" s="8">
        <v>12</v>
      </c>
      <c r="H38" s="8"/>
    </row>
    <row r="39" spans="1:9" x14ac:dyDescent="0.25">
      <c r="A39" s="8" t="s">
        <v>11</v>
      </c>
      <c r="B39" s="5">
        <v>21</v>
      </c>
      <c r="C39" s="5">
        <v>95</v>
      </c>
      <c r="D39" s="9">
        <v>278</v>
      </c>
      <c r="E39" s="5"/>
      <c r="F39" s="5">
        <v>0</v>
      </c>
      <c r="G39" s="5">
        <v>33</v>
      </c>
      <c r="H39" s="5" t="s">
        <v>10</v>
      </c>
      <c r="I39">
        <f>D39-D38</f>
        <v>-201.10000000000002</v>
      </c>
    </row>
    <row r="40" spans="1:9" x14ac:dyDescent="0.25">
      <c r="A40" s="4"/>
      <c r="B40" s="4">
        <v>15</v>
      </c>
      <c r="C40" s="4">
        <v>98</v>
      </c>
      <c r="D40" s="4">
        <v>317.89999999999998</v>
      </c>
      <c r="E40" s="4">
        <f>D40-D39</f>
        <v>39.899999999999977</v>
      </c>
      <c r="F40" s="4">
        <v>6</v>
      </c>
      <c r="G40" s="4">
        <v>29</v>
      </c>
      <c r="H40" s="4"/>
    </row>
    <row r="41" spans="1:9" x14ac:dyDescent="0.25">
      <c r="A41" s="4"/>
      <c r="B41" s="4">
        <v>16</v>
      </c>
      <c r="C41" s="4">
        <v>105</v>
      </c>
      <c r="D41" s="4">
        <v>410.5</v>
      </c>
      <c r="E41" s="4">
        <f>D41-D40</f>
        <v>92.600000000000023</v>
      </c>
      <c r="F41" s="4">
        <v>48</v>
      </c>
      <c r="G41" s="4">
        <v>20</v>
      </c>
      <c r="H41" s="4"/>
    </row>
    <row r="42" spans="1:9" x14ac:dyDescent="0.25">
      <c r="A42" s="8"/>
      <c r="B42" s="8">
        <v>22</v>
      </c>
      <c r="C42" s="8">
        <v>105</v>
      </c>
      <c r="D42" s="8">
        <v>410.5</v>
      </c>
      <c r="E42" s="8"/>
      <c r="F42" s="8">
        <v>48</v>
      </c>
      <c r="G42" s="8">
        <v>20</v>
      </c>
      <c r="H42" s="8"/>
    </row>
    <row r="43" spans="1:9" x14ac:dyDescent="0.25">
      <c r="A43" s="4"/>
      <c r="B43" s="4">
        <v>17</v>
      </c>
      <c r="C43" s="4">
        <v>112</v>
      </c>
      <c r="D43" s="4">
        <v>463.3</v>
      </c>
      <c r="E43" s="4">
        <f>D43-D42</f>
        <v>52.800000000000011</v>
      </c>
      <c r="F43" s="4">
        <v>127</v>
      </c>
      <c r="G43" s="4">
        <v>14</v>
      </c>
      <c r="H43" s="4"/>
    </row>
    <row r="44" spans="1:9" x14ac:dyDescent="0.25">
      <c r="A44" s="4" t="s">
        <v>11</v>
      </c>
      <c r="B44" s="5">
        <v>17</v>
      </c>
      <c r="C44" s="5">
        <v>112</v>
      </c>
      <c r="D44" s="5">
        <v>383.3</v>
      </c>
      <c r="E44" s="5"/>
      <c r="F44" s="5">
        <v>0</v>
      </c>
      <c r="G44" s="5">
        <v>22</v>
      </c>
      <c r="H44" s="5" t="s">
        <v>10</v>
      </c>
      <c r="I44" s="7">
        <f>D44-D43</f>
        <v>-80</v>
      </c>
    </row>
    <row r="45" spans="1:9" x14ac:dyDescent="0.25">
      <c r="A45" s="4"/>
      <c r="B45" s="4">
        <v>18</v>
      </c>
      <c r="C45" s="4">
        <v>119</v>
      </c>
      <c r="D45" s="4">
        <v>421.4</v>
      </c>
      <c r="E45" s="4">
        <f>D45-D44</f>
        <v>38.099999999999966</v>
      </c>
      <c r="F45" s="4">
        <v>32</v>
      </c>
      <c r="G45" s="4">
        <v>18</v>
      </c>
      <c r="H45" s="4"/>
    </row>
    <row r="46" spans="1:9" x14ac:dyDescent="0.25">
      <c r="A46" s="4"/>
      <c r="B46" s="4">
        <v>19</v>
      </c>
      <c r="C46" s="4">
        <v>126</v>
      </c>
      <c r="D46" s="4">
        <v>450.1</v>
      </c>
      <c r="E46" s="4">
        <f>D46-D45</f>
        <v>28.700000000000045</v>
      </c>
      <c r="F46" s="4">
        <v>153</v>
      </c>
      <c r="G46" s="4">
        <v>15</v>
      </c>
      <c r="H46" s="4"/>
    </row>
    <row r="47" spans="1:9" x14ac:dyDescent="0.25">
      <c r="A47" s="4"/>
      <c r="B47" s="4">
        <v>20</v>
      </c>
      <c r="C47" s="4">
        <v>133</v>
      </c>
      <c r="D47" s="6">
        <v>482</v>
      </c>
      <c r="E47" s="4">
        <f>D47-D46</f>
        <v>31.899999999999977</v>
      </c>
      <c r="F47" s="4">
        <v>181</v>
      </c>
      <c r="G47" s="4">
        <v>12</v>
      </c>
      <c r="H47" s="4"/>
    </row>
    <row r="48" spans="1:9" x14ac:dyDescent="0.25">
      <c r="A48" s="4" t="s">
        <v>11</v>
      </c>
      <c r="B48" s="5">
        <v>20</v>
      </c>
      <c r="C48" s="5">
        <v>133</v>
      </c>
      <c r="D48" s="5">
        <v>449.7</v>
      </c>
      <c r="E48" s="5"/>
      <c r="F48" s="5">
        <v>0</v>
      </c>
      <c r="G48" s="5">
        <v>18</v>
      </c>
      <c r="H48" s="5" t="s">
        <v>10</v>
      </c>
      <c r="I48">
        <f>D48-D47</f>
        <v>-32.300000000000011</v>
      </c>
    </row>
    <row r="49" spans="1:8" x14ac:dyDescent="0.25">
      <c r="A49" s="4"/>
      <c r="B49" s="4">
        <v>21</v>
      </c>
      <c r="C49" s="4">
        <v>140</v>
      </c>
      <c r="D49" s="4">
        <v>462.3</v>
      </c>
      <c r="E49" s="4">
        <f>D49-D48</f>
        <v>12.600000000000023</v>
      </c>
      <c r="F49" s="4">
        <v>108</v>
      </c>
      <c r="G49" s="4">
        <v>14</v>
      </c>
      <c r="H49" s="4"/>
    </row>
    <row r="50" spans="1:8" x14ac:dyDescent="0.25">
      <c r="A50" s="8"/>
      <c r="B50" s="8">
        <v>21</v>
      </c>
      <c r="C50" s="8">
        <v>140</v>
      </c>
      <c r="D50" s="8">
        <v>462.3</v>
      </c>
      <c r="E50" s="8"/>
      <c r="F50" s="8">
        <v>108</v>
      </c>
      <c r="G50" s="8">
        <v>14</v>
      </c>
      <c r="H5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Topo tachéomètre laser</vt:lpstr>
      <vt:lpstr>Topo niveau optique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Moullec; Nare Kevine Eudoxie</dc:creator>
  <cp:lastModifiedBy>Corentin</cp:lastModifiedBy>
  <dcterms:created xsi:type="dcterms:W3CDTF">2021-09-26T18:42:48Z</dcterms:created>
  <dcterms:modified xsi:type="dcterms:W3CDTF">2021-09-26T19:27:46Z</dcterms:modified>
</cp:coreProperties>
</file>